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<sst xmlns="http://schemas.openxmlformats.org/spreadsheetml/2006/main" count="55" uniqueCount="55">
  <si>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</si>
  <si>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IOJ031</t>
  </si>
  <si>
    <t xml:space="preserve">m²</t>
  </si>
  <si>
    <t xml:space="preserve">Protección pasiva contra incendios de conducto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</si>
  <si>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</si>
  <si>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</si>
  <si>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</si>
  <si>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</si>
  <si>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</si>
  <si>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</si>
  <si>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</si>
  <si>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</si>
  <si>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</si>
  <si>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</si>
  <si>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conductos autoportantes de ventilación.</t>
  </si>
  <si>
    <t xml:space="preserve">mt12pmk010c</t>
  </si>
  <si>
    <t xml:space="preserve">m²</t>
  </si>
  <si>
    <t xml:space="preserve">Placa de yeso laminado reforzada con tejido de fibra UNE-EN 15283-1 GM-F / 1200 / 2600 / 25 / con los bordes longitudinales cuadrados, especial Fireboard GM-F "KNAUF" con alma de yeso y caras revestidas con una lámina de fibra de vidrio; Euroclase A1 de reacción al fuego, según UNE-EN 13501-1.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</si>
  <si>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</si>
  <si>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</si>
  <si>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</si>
  <si>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</si>
  <si>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</si>
  <si>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según UNE-EN 13501-1, para aplicación manual con cinta de juntas, según UNE-EN 13963.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</si>
  <si>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</si>
  <si>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</si>
  <si>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</si>
  <si>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</si>
  <si>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</si>
  <si>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</si>
  <si>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</si>
  <si>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</si>
  <si>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</si>
  <si>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</si>
  <si>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</si>
  <si>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</si>
  <si>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</si>
  <si>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</si>
  <si>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</si>
  <si>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</si>
  <si>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</si>
  <si>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</si>
  <si>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</si>
  <si>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</si>
  <si>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</si>
  <si>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15283-1/A1:2009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</si>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</sst>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1.000000</v>
      </c>
      <c r="G10" s="11"/>
      <c r="H10" s="12">
        <v>2.400000</v>
      </c>
      <c r="I10" s="12">
        <f ca="1">ROUND(INDIRECT(ADDRESS(ROW()+(0), COLUMN()+(-3), 1))*INDIRECT(ADDRESS(ROW()+(0), COLUMN()+(-1), 1)), 2)</f>
        <v>2.400000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2.255000</v>
      </c>
      <c r="G11" s="11"/>
      <c r="H11" s="12">
        <v>22.130000</v>
      </c>
      <c r="I11" s="12">
        <f ca="1">ROUND(INDIRECT(ADDRESS(ROW()+(0), COLUMN()+(-3), 1))*INDIRECT(ADDRESS(ROW()+(0), COLUMN()+(-1), 1)), 2)</f>
        <v>49.900000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12.000000</v>
      </c>
      <c r="G12" s="11"/>
      <c r="H12" s="12">
        <v>0.210000</v>
      </c>
      <c r="I12" s="12">
        <f ca="1">ROUND(INDIRECT(ADDRESS(ROW()+(0), COLUMN()+(-3), 1))*INDIRECT(ADDRESS(ROW()+(0), COLUMN()+(-1), 1)), 2)</f>
        <v>2.520000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0.100000</v>
      </c>
      <c r="G13" s="11"/>
      <c r="H13" s="12">
        <v>0.980000</v>
      </c>
      <c r="I13" s="12">
        <f ca="1">ROUND(INDIRECT(ADDRESS(ROW()+(0), COLUMN()+(-3), 1))*INDIRECT(ADDRESS(ROW()+(0), COLUMN()+(-1), 1)), 2)</f>
        <v>0.100000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0.400000</v>
      </c>
      <c r="G14" s="13"/>
      <c r="H14" s="14">
        <v>0.050000</v>
      </c>
      <c r="I14" s="14">
        <f ca="1">ROUND(INDIRECT(ADDRESS(ROW()+(0), COLUMN()+(-3), 1))*INDIRECT(ADDRESS(ROW()+(0), COLUMN()+(-1), 1)), 2)</f>
        <v>0.020000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54.940000</v>
      </c>
    </row>
    <row r="16" spans="1:9" ht="13.50" thickBot="1" customHeight="1">
      <c r="A16" s="15">
        <v>2.000000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0.787000</v>
      </c>
      <c r="G17" s="11"/>
      <c r="H17" s="12">
        <v>19.110000</v>
      </c>
      <c r="I17" s="12">
        <f ca="1">ROUND(INDIRECT(ADDRESS(ROW()+(0), COLUMN()+(-3), 1))*INDIRECT(ADDRESS(ROW()+(0), COLUMN()+(-1), 1)), 2)</f>
        <v>15.040000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0.787000</v>
      </c>
      <c r="G18" s="13"/>
      <c r="H18" s="14">
        <v>17.530000</v>
      </c>
      <c r="I18" s="14">
        <f ca="1">ROUND(INDIRECT(ADDRESS(ROW()+(0), COLUMN()+(-3), 1))*INDIRECT(ADDRESS(ROW()+(0), COLUMN()+(-1), 1)), 2)</f>
        <v>13.800000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28.840000</v>
      </c>
    </row>
    <row r="20" spans="1:9" ht="13.50" thickBot="1" customHeight="1">
      <c r="A20" s="15">
        <v>3.000000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2.000000</v>
      </c>
      <c r="G21" s="13"/>
      <c r="H21" s="14">
        <f ca="1">ROUND(SUM(INDIRECT(ADDRESS(ROW()+(-2), COLUMN()+(1), 1)),INDIRECT(ADDRESS(ROW()+(-6), COLUMN()+(1), 1))), 2)</f>
        <v>83.780000</v>
      </c>
      <c r="I21" s="14">
        <f ca="1">ROUND(INDIRECT(ADDRESS(ROW()+(0), COLUMN()+(-3), 1))*INDIRECT(ADDRESS(ROW()+(0), COLUMN()+(-1), 1))/100, 2)</f>
        <v>1.680000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85.460000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162010.000000</v>
      </c>
      <c r="F26" s="29"/>
      <c r="G26" s="29">
        <v>162011.000000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48</v>
      </c>
      <c r="B28" s="28"/>
      <c r="C28" s="28"/>
      <c r="D28" s="28"/>
      <c r="E28" s="29">
        <v>132006.000000</v>
      </c>
      <c r="F28" s="29"/>
      <c r="G28" s="29">
        <v>132007.000000</v>
      </c>
      <c r="H28" s="29"/>
      <c r="I28" s="29" t="s">
        <v>49</v>
      </c>
    </row>
    <row r="29" spans="1:9" ht="13.50" thickBot="1" customHeight="1">
      <c r="A29" s="32" t="s">
        <v>50</v>
      </c>
      <c r="B29" s="32"/>
      <c r="C29" s="32"/>
      <c r="D29" s="32"/>
      <c r="E29" s="33"/>
      <c r="F29" s="33"/>
      <c r="G29" s="33"/>
      <c r="H29" s="33"/>
      <c r="I29" s="33"/>
    </row>
    <row r="30" spans="1:9" ht="13.50" thickBot="1" customHeight="1">
      <c r="A30" s="30" t="s">
        <v>51</v>
      </c>
      <c r="B30" s="30"/>
      <c r="C30" s="30"/>
      <c r="D30" s="30"/>
      <c r="E30" s="31">
        <v>112007.000000</v>
      </c>
      <c r="F30" s="31"/>
      <c r="G30" s="31">
        <v>112007.000000</v>
      </c>
      <c r="H30" s="31"/>
      <c r="I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</sheetData>
  <mergeCells count="6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8"/>
    <mergeCell ref="G28:H28"/>
    <mergeCell ref="I28:I30"/>
    <mergeCell ref="A29:D29"/>
    <mergeCell ref="E29:F29"/>
    <mergeCell ref="G29:H29"/>
    <mergeCell ref="A30:D30"/>
    <mergeCell ref="E30:F30"/>
    <mergeCell ref="G30:H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