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<sst xmlns="http://schemas.openxmlformats.org/spreadsheetml/2006/main" count="77" uniqueCount="77">
  <si>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</si>
  <si>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FBY022</t>
  </si>
  <si>
    <t xml:space="preserve">m²</t>
  </si>
  <si>
    <t xml:space="preserve">Tabique de placas de yeso laminado, de alta resistencia a la humedad. Sistema "KNAUF".</t>
  </si>
  <si>
    <r>
      <rPr>
        <sz val="8.25"/>
        <color rgb="FF000000"/>
        <rFont val="Arial"/>
        <family val="2"/>
      </rPr>
      <t xml:space="preserve">Tabique múltiple sistema W112.es Drystar "KNAUF" (12,5+12,5+75+12,5+12,5)/400 (75) (4 Drystar (GM-FH1IR)), de alta resistencia a la humedad, de 125 mm de espesor total, con nivel de calidad del acabado Q2, formado por una estructura simple de perfiles de chapa de acero galvanizado de 75 mm de anchura, a base de montantes (elementos verticales) separados 400 mm entre sí, con disposición normal "N" y canales (elementos horizontales), a la que se atornillan cuatro placas en total (dos placas tipo Drystar (GM-FH1IR) en cada cara, de 12,5 mm de espesor cada placa). Incluso banda acústica de dilatación autoadhesiva "KNAUF"; fijaciones para el anclaje de canales y montantes metálicos; tornillería para la fijación de las placas; cinta de papel con refuerzo metálico "KNAUF" y pasta de juntas Drystar Filler "KNAUF", cinta de juntas Drystar Tape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</si>
  <si>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</si>
  <si>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</si>
  <si>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</si>
  <si>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</si>
  <si>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</si>
  <si>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</si>
  <si>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</si>
  <si>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mt12pck020c</t>
  </si>
  <si>
    <t xml:space="preserve">m</t>
  </si>
  <si>
    <t xml:space="preserve">Banda acústica de dilatación, autoadhesiva, de espuma de poliuretano de celdas cerradas "KNAUF", de 3,2 mm de espesor y 70 mm de anchura, resistencia térmica 0,10 m²K/W, conductividad térmica 0,032 W/(mK).</t>
  </si>
  <si>
    <t xml:space="preserve">mt12drk020b</t>
  </si>
  <si>
    <t xml:space="preserve">m</t>
  </si>
  <si>
    <t xml:space="preserve">Canal 75/40/0,7 mm "KNAUF" de acero Z4 (Z450) galvanizado especial, para sistema Drystar. Según UNE-EN 14195.</t>
  </si>
  <si>
    <t xml:space="preserve">mt12drk030i</t>
  </si>
  <si>
    <t xml:space="preserve">m</t>
  </si>
  <si>
    <t xml:space="preserve">Montante 75/50/2 mm "KNAUF" de acero Z2 (Z275) galvanizado normal, para sistema Drystar. Según UNE-EN 14195.</t>
  </si>
  <si>
    <t xml:space="preserve">mt12drk010a</t>
  </si>
  <si>
    <t xml:space="preserve">m²</t>
  </si>
  <si>
    <t xml:space="preserve">Placa de yeso laminado reforzada con tejido de fibra UNE-EN 15283-1 GM-FH1IR / 1200 / 2600 / 12,5 / con los bordes longitudinales cuadrados, especial Drystar "KNAUF" con alma de yeso y caras revestidas con una lámina de fibra de vidrio; Euroclase A2-s1, d0 de reacción al fuego, según UNE-EN 13501-1.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</si>
  <si>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</si>
  <si>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</si>
  <si>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</si>
  <si>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</si>
  <si>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</si>
  <si>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</si>
  <si>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mt12psg220</t>
  </si>
  <si>
    <t xml:space="preserve">Ud</t>
  </si>
  <si>
    <t xml:space="preserve">Fijación compuesta por taco y tornillo 5x27.</t>
  </si>
  <si>
    <t xml:space="preserve">mt12drk012a</t>
  </si>
  <si>
    <t xml:space="preserve">kg</t>
  </si>
  <si>
    <t xml:space="preserve">Pasta de juntas Drystar Filler "KNAUF", con aditivo hidrófugo, Euroclase A2-s1, d0 de reacción al fuego, según UNE-EN 13501-1, rango de temperatura de trabajo de 10 a 35°C, para aplicación manual o mecánica con cinta de juntas, según UNE-EN 13963.</t>
  </si>
  <si>
    <t xml:space="preserve">mt12drk013</t>
  </si>
  <si>
    <t xml:space="preserve">m</t>
  </si>
  <si>
    <t xml:space="preserve">Cinta de juntas Drystar Tape "KNAUF".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</si>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</sst>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0.34</v>
      </c>
      <c r="J10" s="12">
        <f ca="1">ROUND(INDIRECT(ADDRESS(ROW()+(0), COLUMN()+(-3), 1))*INDIRECT(ADDRESS(ROW()+(0), COLUMN()+(-1), 1)), 2)</f>
        <v>0.41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3.32</v>
      </c>
      <c r="J11" s="12">
        <f ca="1">ROUND(INDIRECT(ADDRESS(ROW()+(0), COLUMN()+(-3), 1))*INDIRECT(ADDRESS(ROW()+(0), COLUMN()+(-1), 1)), 2)</f>
        <v>2.32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2.75</v>
      </c>
      <c r="H12" s="11"/>
      <c r="I12" s="12">
        <v>11.73</v>
      </c>
      <c r="J12" s="12">
        <f ca="1">ROUND(INDIRECT(ADDRESS(ROW()+(0), COLUMN()+(-3), 1))*INDIRECT(ADDRESS(ROW()+(0), COLUMN()+(-1), 1)), 2)</f>
        <v>32.26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4.2</v>
      </c>
      <c r="H13" s="11"/>
      <c r="I13" s="12">
        <v>15.27</v>
      </c>
      <c r="J13" s="12">
        <f ca="1">ROUND(INDIRECT(ADDRESS(ROW()+(0), COLUMN()+(-3), 1))*INDIRECT(ADDRESS(ROW()+(0), COLUMN()+(-1), 1)), 2)</f>
        <v>64.13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17</v>
      </c>
      <c r="H14" s="11"/>
      <c r="I14" s="12">
        <v>0.02</v>
      </c>
      <c r="J14" s="12">
        <f ca="1">ROUND(INDIRECT(ADDRESS(ROW()+(0), COLUMN()+(-3), 1))*INDIRECT(ADDRESS(ROW()+(0), COLUMN()+(-1), 1)), 2)</f>
        <v>0.34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38</v>
      </c>
      <c r="H15" s="11"/>
      <c r="I15" s="12">
        <v>0.03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1.6</v>
      </c>
      <c r="H16" s="11"/>
      <c r="I16" s="12">
        <v>0.06</v>
      </c>
      <c r="J16" s="12">
        <f ca="1">ROUND(INDIRECT(ADDRESS(ROW()+(0), COLUMN()+(-3), 1))*INDIRECT(ADDRESS(ROW()+(0), COLUMN()+(-1), 1)), 2)</f>
        <v>0.1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1.616</v>
      </c>
      <c r="H17" s="11"/>
      <c r="I17" s="12">
        <v>1.18</v>
      </c>
      <c r="J17" s="12">
        <f ca="1">ROUND(INDIRECT(ADDRESS(ROW()+(0), COLUMN()+(-3), 1))*INDIRECT(ADDRESS(ROW()+(0), COLUMN()+(-1), 1)), 2)</f>
        <v>1.91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0.06</v>
      </c>
      <c r="J18" s="12">
        <f ca="1">ROUND(INDIRECT(ADDRESS(ROW()+(0), COLUMN()+(-3), 1))*INDIRECT(ADDRESS(ROW()+(0), COLUMN()+(-1), 1)), 2)</f>
        <v>0.19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102.93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0.347</v>
      </c>
      <c r="H22" s="11"/>
      <c r="I22" s="12">
        <v>22.74</v>
      </c>
      <c r="J22" s="12">
        <f ca="1">ROUND(INDIRECT(ADDRESS(ROW()+(0), COLUMN()+(-3), 1))*INDIRECT(ADDRESS(ROW()+(0), COLUMN()+(-1), 1)), 2)</f>
        <v>7.89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0.347</v>
      </c>
      <c r="H23" s="13"/>
      <c r="I23" s="14">
        <v>21.02</v>
      </c>
      <c r="J23" s="14">
        <f ca="1">ROUND(INDIRECT(ADDRESS(ROW()+(0), COLUMN()+(-3), 1))*INDIRECT(ADDRESS(ROW()+(0), COLUMN()+(-1), 1)), 2)</f>
        <v>7.29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15.18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118.11</v>
      </c>
      <c r="J26" s="14">
        <f ca="1">ROUND(INDIRECT(ADDRESS(ROW()+(0), COLUMN()+(-3), 1))*INDIRECT(ADDRESS(ROW()+(0), COLUMN()+(-1), 1))/100, 2)</f>
        <v>2.36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120.47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162011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